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612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<sst xmlns="http://schemas.openxmlformats.org/spreadsheetml/2006/main" count="47" uniqueCount="31">
  <si>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ΑΡ. ΠΡΩΤ. ΥΠΟΨΗΦΙΟΥ</t>
  </si>
  <si>
    <t>1ο μέλος</t>
  </si>
  <si>
    <t>2ο μέλος</t>
  </si>
  <si>
    <t>3ο μέλος</t>
  </si>
  <si>
    <t>ΤΕΛΙΚΗ ΒΑΘΜΟΛΟΓΙΑ</t>
  </si>
  <si>
    <t>ΤΕΛΙΚΗ ΚΑΤΑΤΑΞΗ</t>
  </si>
  <si>
    <t>Συνολικό έργο - Πεπραγμένα των
μονάδων που ο υποψήφιος έχει εργαστεί ως ειδικευμένος ή
ειδικευόμενος τα τελευταία 5 έτη.  Όριο 50 μόρια</t>
  </si>
  <si>
    <t>Αριθμός Ιατρικών Πράξεων. Όριο 35 μόρια</t>
  </si>
  <si>
    <t>Σύνολο συνέντευξης Όριο 350 μόρια</t>
  </si>
  <si>
    <t>Τεχνικές-Όριο 30 μόρια</t>
  </si>
  <si>
    <t>Κλινική εμπειρία με κριτήριο τις ιατρικές πράξεις -  Όριο 100 Μόρια</t>
  </si>
  <si>
    <t>Προσωπικές ερωτήσεις  -Όριο 200 μόρια</t>
  </si>
  <si>
    <t>Αριθμός Ασθενών που εξετάσατε.                                 Όριο 35 μόρια</t>
  </si>
  <si>
    <t>ΝΟΣΟΚΟΜΕΙΟ: Γ.Ν.Α. ΚΑΤ (ΑΡΙΘΜΟΣ ΠΡΟΚΗΡΥΞΗΣ: 12669/13-03-2023/16-03-2023 ΟΡΘΗ ΕΠΑΝΑΛΗΨΗ)</t>
  </si>
  <si>
    <t>ΙΩΑΝΝΗΣ ΗΛΙΟΠΟΥΛΟΣ</t>
  </si>
  <si>
    <t>ΤΑ ΜΕΛΗ</t>
  </si>
  <si>
    <t>1. ΧΡΥΣΟΣΤΟΜΟΣ ΜΑΛΤΕΖΟΣ</t>
  </si>
  <si>
    <t>Η ΓΡΑΜΜΑΤΕΑΣ</t>
  </si>
  <si>
    <t>Ο ΠΡΟΕΔΡΟΣ</t>
  </si>
  <si>
    <t>ΕΙΡΗΝΗ ΑΠΟΣΤΟΛΙΔΟΥ</t>
  </si>
  <si>
    <t>Μ/Ο</t>
  </si>
  <si>
    <t xml:space="preserve">Σύνολο Μοριοδοτούμενων Κριτηρίων </t>
  </si>
  <si>
    <t>Α/Α</t>
  </si>
  <si>
    <t>2. ΓΕΩΡΓΙΟΣ ΑΓΙΟΜΑΜΙΤΗΣ</t>
  </si>
  <si>
    <t>ΗΜ/ΝΙΑ: 21/09/2023</t>
  </si>
  <si>
    <t>31/9914</t>
  </si>
  <si>
    <t>31/10346</t>
  </si>
  <si>
    <t>31/11271</t>
  </si>
  <si>
    <t>31/12031</t>
  </si>
  <si>
    <t>31/11961</t>
  </si>
  <si>
    <t>ΠΙΝΑΚΑΣ ΤΕΛΙΚΗΣ ΜΟΡΙΟΔΟΤΗΣΗΣ ΚΑΙ ΚΑΤΑΤΑΞΗΣ ΥΠΟΨΗΦΙΩΝ ΓΙΑ ΜΙΑ (1) ΘΕΣΗ ΕΠΙΜΕΛΗΤΗ Β΄ ΓΙΑ  ΤΗΝ ΕΙΔΙΚΟΤΗΤΑ ΠΛΑΣΤΙΚΗΣ, ΕΠΑΝΟΡΘΩΤΙΚΗΣ ΚΑΙ ΑΙΣΘΗΤΙΚΗΣ ΧΕΙΡΟΥΡΓΙΚΗΣ ΜΕ ΚΩΔΙΚΟ ΘΕΣΗΣ 1.101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</si>
</sst>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A"/>
      <name val="Calibri"/>
      <family val="2"/>
    </font>
    <font>
      <b/>
      <sz val="8"/>
      <color theme="1"/>
      <name val="Calibri"/>
      <family val="2"/>
    </font>
    <font>
      <sz val="9"/>
      <color rgb="FF00000A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400019645690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5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 vertical="center" wrapText="1"/>
    </xf>
    <xf numFmtId="0" fontId="42" fillId="39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9" borderId="12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2" fontId="43" fillId="0" borderId="12" xfId="0" applyNumberFormat="1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45" fillId="0" borderId="12" xfId="0" applyFont="1" applyBorder="1" applyAlignment="1">
      <alignment horizontal="center"/>
    </xf>
    <xf numFmtId="0" fontId="47" fillId="33" borderId="14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7" fillId="39" borderId="10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 wrapText="1"/>
    </xf>
    <xf numFmtId="0" fontId="47" fillId="39" borderId="18" xfId="0" applyFont="1" applyFill="1" applyBorder="1" applyAlignment="1">
      <alignment horizontal="center" vertical="center" wrapText="1"/>
    </xf>
    <xf numFmtId="0" fontId="47" fillId="39" borderId="10" xfId="0" applyFont="1" applyFill="1" applyBorder="1" applyAlignment="1">
      <alignment horizontal="center" vertical="center" textRotation="255" wrapText="1"/>
    </xf>
    <xf numFmtId="0" fontId="47" fillId="39" borderId="11" xfId="0" applyFont="1" applyFill="1" applyBorder="1" applyAlignment="1">
      <alignment horizontal="center" vertical="center" textRotation="255" wrapText="1"/>
    </xf>
    <xf numFmtId="0" fontId="47" fillId="39" borderId="18" xfId="0" applyFont="1" applyFill="1" applyBorder="1" applyAlignment="1">
      <alignment horizontal="center" vertical="center" textRotation="255" wrapText="1"/>
    </xf>
    <xf numFmtId="0" fontId="47" fillId="37" borderId="18" xfId="0" applyFont="1" applyFill="1" applyBorder="1" applyAlignment="1">
      <alignment horizontal="center" vertical="center" wrapText="1"/>
    </xf>
    <xf numFmtId="0" fontId="47" fillId="37" borderId="12" xfId="0" applyFont="1" applyFill="1" applyBorder="1" applyAlignment="1">
      <alignment horizontal="center" vertical="center" wrapText="1"/>
    </xf>
    <xf numFmtId="0" fontId="47" fillId="13" borderId="12" xfId="0" applyFont="1" applyFill="1" applyBorder="1" applyAlignment="1">
      <alignment horizontal="center" vertical="center" wrapText="1"/>
    </xf>
    <xf numFmtId="0" fontId="47" fillId="13" borderId="12" xfId="0" applyFont="1" applyFill="1" applyBorder="1" applyAlignment="1">
      <alignment horizontal="center" vertical="center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8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5" fillId="39" borderId="0" xfId="0" applyFont="1" applyFill="1" applyBorder="1" applyAlignment="1">
      <alignment horizontal="center" vertical="center" wrapText="1"/>
    </xf>
    <xf numFmtId="0" fontId="45" fillId="39" borderId="19" xfId="0" applyFont="1" applyFill="1" applyBorder="1" applyAlignment="1">
      <alignment horizontal="center" vertical="center" wrapText="1"/>
    </xf>
    <xf numFmtId="0" fontId="44" fillId="39" borderId="10" xfId="0" applyFont="1" applyFill="1" applyBorder="1" applyAlignment="1">
      <alignment horizontal="center" vertical="center"/>
    </xf>
    <xf numFmtId="0" fontId="44" fillId="39" borderId="11" xfId="0" applyFont="1" applyFill="1" applyBorder="1" applyAlignment="1">
      <alignment horizontal="center" vertical="center"/>
    </xf>
    <xf numFmtId="0" fontId="44" fillId="39" borderId="18" xfId="0" applyFont="1" applyFill="1" applyBorder="1" applyAlignment="1">
      <alignment horizontal="center" vertical="center"/>
    </xf>
    <xf numFmtId="0" fontId="45" fillId="39" borderId="20" xfId="0" applyFont="1" applyFill="1" applyBorder="1" applyAlignment="1">
      <alignment horizontal="center" vertical="center"/>
    </xf>
    <xf numFmtId="0" fontId="45" fillId="39" borderId="21" xfId="0" applyFont="1" applyFill="1" applyBorder="1" applyAlignment="1">
      <alignment horizontal="center" vertical="center"/>
    </xf>
    <xf numFmtId="0" fontId="45" fillId="39" borderId="13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47" fillId="40" borderId="18" xfId="0" applyFont="1" applyFill="1" applyBorder="1" applyAlignment="1">
      <alignment horizontal="center" vertical="center" wrapText="1"/>
    </xf>
    <xf numFmtId="0" fontId="47" fillId="39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A1" sqref="A1:Z2"/>
    </sheetView>
  </sheetViews>
  <sheetFormatPr defaultColWidth="9.140625" defaultRowHeight="15"/>
  <cols>
    <col min="1" max="1" width="5.421875" style="0" customWidth="1"/>
    <col min="2" max="2" width="11.140625" style="0" customWidth="1"/>
    <col min="3" max="3" width="4.8515625" style="0" customWidth="1"/>
    <col min="4" max="4" width="4.57421875" style="0" customWidth="1"/>
    <col min="5" max="5" width="4.421875" style="0" customWidth="1"/>
    <col min="6" max="6" width="5.421875" style="0" customWidth="1"/>
    <col min="7" max="7" width="4.7109375" style="0" customWidth="1"/>
    <col min="8" max="8" width="4.8515625" style="0" customWidth="1"/>
    <col min="9" max="9" width="4.7109375" style="0" customWidth="1"/>
    <col min="10" max="10" width="5.28125" style="0" customWidth="1"/>
    <col min="11" max="11" width="4.7109375" style="0" customWidth="1"/>
    <col min="12" max="12" width="4.57421875" style="0" customWidth="1"/>
    <col min="13" max="13" width="4.7109375" style="0" customWidth="1"/>
    <col min="14" max="14" width="5.7109375" style="0" customWidth="1"/>
    <col min="15" max="16" width="4.8515625" style="0" customWidth="1"/>
    <col min="17" max="17" width="5.00390625" style="0" customWidth="1"/>
    <col min="18" max="18" width="5.57421875" style="0" customWidth="1"/>
    <col min="19" max="19" width="4.140625" style="0" customWidth="1"/>
    <col min="20" max="20" width="4.28125" style="0" customWidth="1"/>
    <col min="21" max="21" width="4.140625" style="0" customWidth="1"/>
    <col min="22" max="22" width="6.421875" style="0" customWidth="1"/>
    <col min="23" max="23" width="9.00390625" style="0" customWidth="1"/>
    <col min="24" max="24" width="13.28125" style="0" customWidth="1"/>
    <col min="25" max="25" width="7.140625" style="0" customWidth="1"/>
    <col min="26" max="26" width="5.7109375" style="0" customWidth="1"/>
  </cols>
  <sheetData>
    <row r="1" spans="1:26" ht="1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5"/>
    </row>
    <row r="2" spans="1:26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</row>
    <row r="3" spans="1:26" ht="15">
      <c r="A3" s="14"/>
      <c r="B3" s="49" t="s">
        <v>13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9"/>
      <c r="Y3" s="9"/>
      <c r="Z3" s="9"/>
    </row>
    <row r="4" spans="1:26" ht="39.75" customHeight="1">
      <c r="A4" s="46" t="s">
        <v>22</v>
      </c>
      <c r="B4" s="55" t="s">
        <v>0</v>
      </c>
      <c r="C4" s="24" t="s">
        <v>6</v>
      </c>
      <c r="D4" s="25"/>
      <c r="E4" s="25"/>
      <c r="F4" s="25"/>
      <c r="G4" s="38" t="s">
        <v>10</v>
      </c>
      <c r="H4" s="38"/>
      <c r="I4" s="38"/>
      <c r="J4" s="38"/>
      <c r="K4" s="39"/>
      <c r="L4" s="39"/>
      <c r="M4" s="39"/>
      <c r="N4" s="39"/>
      <c r="O4" s="39"/>
      <c r="P4" s="39"/>
      <c r="Q4" s="39"/>
      <c r="R4" s="39"/>
      <c r="S4" s="34" t="s">
        <v>11</v>
      </c>
      <c r="T4" s="34"/>
      <c r="U4" s="34"/>
      <c r="V4" s="34"/>
      <c r="W4" s="52" t="s">
        <v>8</v>
      </c>
      <c r="X4" s="28" t="s">
        <v>21</v>
      </c>
      <c r="Y4" s="31" t="s">
        <v>4</v>
      </c>
      <c r="Z4" s="31" t="s">
        <v>5</v>
      </c>
    </row>
    <row r="5" spans="1:26" ht="72.75" customHeight="1">
      <c r="A5" s="47"/>
      <c r="B5" s="56"/>
      <c r="C5" s="26"/>
      <c r="D5" s="27"/>
      <c r="E5" s="27"/>
      <c r="F5" s="27"/>
      <c r="G5" s="36" t="s">
        <v>12</v>
      </c>
      <c r="H5" s="36"/>
      <c r="I5" s="36"/>
      <c r="J5" s="36"/>
      <c r="K5" s="36" t="s">
        <v>7</v>
      </c>
      <c r="L5" s="36"/>
      <c r="M5" s="36"/>
      <c r="N5" s="36"/>
      <c r="O5" s="36" t="s">
        <v>9</v>
      </c>
      <c r="P5" s="37"/>
      <c r="Q5" s="37"/>
      <c r="R5" s="37"/>
      <c r="S5" s="35"/>
      <c r="T5" s="35"/>
      <c r="U5" s="35"/>
      <c r="V5" s="35"/>
      <c r="W5" s="53"/>
      <c r="X5" s="29"/>
      <c r="Y5" s="32"/>
      <c r="Z5" s="32"/>
    </row>
    <row r="6" spans="1:26" ht="18">
      <c r="A6" s="48"/>
      <c r="B6" s="57"/>
      <c r="C6" s="1" t="s">
        <v>1</v>
      </c>
      <c r="D6" s="1" t="s">
        <v>2</v>
      </c>
      <c r="E6" s="1" t="s">
        <v>3</v>
      </c>
      <c r="F6" s="3" t="s">
        <v>20</v>
      </c>
      <c r="G6" s="2" t="s">
        <v>1</v>
      </c>
      <c r="H6" s="2" t="s">
        <v>2</v>
      </c>
      <c r="I6" s="2" t="s">
        <v>3</v>
      </c>
      <c r="J6" s="4" t="s">
        <v>20</v>
      </c>
      <c r="K6" s="5" t="s">
        <v>1</v>
      </c>
      <c r="L6" s="5" t="s">
        <v>2</v>
      </c>
      <c r="M6" s="5" t="s">
        <v>3</v>
      </c>
      <c r="N6" s="6" t="s">
        <v>20</v>
      </c>
      <c r="O6" s="5" t="s">
        <v>1</v>
      </c>
      <c r="P6" s="5" t="s">
        <v>2</v>
      </c>
      <c r="Q6" s="5" t="s">
        <v>3</v>
      </c>
      <c r="R6" s="6" t="s">
        <v>20</v>
      </c>
      <c r="S6" s="7" t="s">
        <v>1</v>
      </c>
      <c r="T6" s="7" t="s">
        <v>2</v>
      </c>
      <c r="U6" s="7" t="s">
        <v>3</v>
      </c>
      <c r="V6" s="8" t="s">
        <v>20</v>
      </c>
      <c r="W6" s="54"/>
      <c r="X6" s="30"/>
      <c r="Y6" s="33"/>
      <c r="Z6" s="33"/>
    </row>
    <row r="7" spans="1:26" ht="15">
      <c r="A7" s="18">
        <v>1</v>
      </c>
      <c r="B7" s="21" t="s">
        <v>25</v>
      </c>
      <c r="C7" s="17">
        <v>45</v>
      </c>
      <c r="D7" s="17">
        <v>45</v>
      </c>
      <c r="E7" s="17">
        <v>45</v>
      </c>
      <c r="F7" s="19">
        <f>(C7+D7+E7)/3</f>
        <v>45</v>
      </c>
      <c r="G7" s="17">
        <v>35</v>
      </c>
      <c r="H7" s="17">
        <v>35</v>
      </c>
      <c r="I7" s="17">
        <v>35</v>
      </c>
      <c r="J7" s="19">
        <f>(G7+H7+I7)/3</f>
        <v>35</v>
      </c>
      <c r="K7" s="17">
        <v>35</v>
      </c>
      <c r="L7" s="17">
        <v>30</v>
      </c>
      <c r="M7" s="17">
        <v>30</v>
      </c>
      <c r="N7" s="19">
        <f>(K7+L7+M7)/3</f>
        <v>31.666666666666668</v>
      </c>
      <c r="O7" s="17">
        <v>20</v>
      </c>
      <c r="P7" s="17">
        <v>20</v>
      </c>
      <c r="Q7" s="17">
        <v>20</v>
      </c>
      <c r="R7" s="19">
        <f>(O7+P7+Q7)/3</f>
        <v>20</v>
      </c>
      <c r="S7" s="17">
        <v>190</v>
      </c>
      <c r="T7" s="17">
        <v>190</v>
      </c>
      <c r="U7" s="17">
        <v>190</v>
      </c>
      <c r="V7" s="19">
        <f>(S7+T7+U7)/3</f>
        <v>190</v>
      </c>
      <c r="W7" s="19">
        <f>F7+J7+N7+R7+V7</f>
        <v>321.6666666666667</v>
      </c>
      <c r="X7" s="20">
        <v>198.52</v>
      </c>
      <c r="Y7" s="19">
        <f>W7+X7</f>
        <v>520.1866666666667</v>
      </c>
      <c r="Z7" s="23">
        <v>2</v>
      </c>
    </row>
    <row r="8" spans="1:26" ht="15">
      <c r="A8" s="18">
        <v>2</v>
      </c>
      <c r="B8" s="21" t="s">
        <v>26</v>
      </c>
      <c r="C8" s="17">
        <v>40</v>
      </c>
      <c r="D8" s="17">
        <v>40</v>
      </c>
      <c r="E8" s="17">
        <v>40</v>
      </c>
      <c r="F8" s="19">
        <f>(C8+D8+E8)/3</f>
        <v>40</v>
      </c>
      <c r="G8" s="17">
        <v>35</v>
      </c>
      <c r="H8" s="17">
        <v>35</v>
      </c>
      <c r="I8" s="17">
        <v>35</v>
      </c>
      <c r="J8" s="19">
        <f>(G8+H8+I8)/3</f>
        <v>35</v>
      </c>
      <c r="K8" s="17">
        <v>35</v>
      </c>
      <c r="L8" s="17">
        <v>35</v>
      </c>
      <c r="M8" s="17">
        <v>35</v>
      </c>
      <c r="N8" s="19">
        <f>(K8+L8+M8)/3</f>
        <v>35</v>
      </c>
      <c r="O8" s="17">
        <v>20</v>
      </c>
      <c r="P8" s="17">
        <v>20</v>
      </c>
      <c r="Q8" s="17">
        <v>20</v>
      </c>
      <c r="R8" s="19">
        <f>(O8+P8+Q8)/3</f>
        <v>20</v>
      </c>
      <c r="S8" s="17">
        <v>190</v>
      </c>
      <c r="T8" s="17">
        <v>190</v>
      </c>
      <c r="U8" s="17">
        <v>190</v>
      </c>
      <c r="V8" s="19">
        <f>(S8+T8+U8)/3</f>
        <v>190</v>
      </c>
      <c r="W8" s="19">
        <f>F8+J8+N8+R8+V8</f>
        <v>320</v>
      </c>
      <c r="X8" s="20">
        <v>282.92</v>
      </c>
      <c r="Y8" s="19">
        <f>W8+X8</f>
        <v>602.9200000000001</v>
      </c>
      <c r="Z8" s="23">
        <v>1</v>
      </c>
    </row>
    <row r="9" spans="1:26" ht="15">
      <c r="A9" s="18">
        <v>3</v>
      </c>
      <c r="B9" s="21" t="s">
        <v>27</v>
      </c>
      <c r="C9" s="17">
        <v>40</v>
      </c>
      <c r="D9" s="17">
        <v>40</v>
      </c>
      <c r="E9" s="17">
        <v>40</v>
      </c>
      <c r="F9" s="19">
        <f>(C9+D9+E9)/3</f>
        <v>40</v>
      </c>
      <c r="G9" s="17">
        <v>35</v>
      </c>
      <c r="H9" s="17">
        <v>35</v>
      </c>
      <c r="I9" s="17">
        <v>35</v>
      </c>
      <c r="J9" s="19">
        <f>(G9+H9+I9)/3</f>
        <v>35</v>
      </c>
      <c r="K9" s="17">
        <v>35</v>
      </c>
      <c r="L9" s="17">
        <v>35</v>
      </c>
      <c r="M9" s="17">
        <v>35</v>
      </c>
      <c r="N9" s="19">
        <f>(K9+L9+M9)/3</f>
        <v>35</v>
      </c>
      <c r="O9" s="17">
        <v>20</v>
      </c>
      <c r="P9" s="17">
        <v>20</v>
      </c>
      <c r="Q9" s="17">
        <v>20</v>
      </c>
      <c r="R9" s="19">
        <f>(O9+P9+Q9)/3</f>
        <v>20</v>
      </c>
      <c r="S9" s="17">
        <v>180</v>
      </c>
      <c r="T9" s="17">
        <v>180</v>
      </c>
      <c r="U9" s="17">
        <v>180</v>
      </c>
      <c r="V9" s="19">
        <f>(S9+T9+U9)/3</f>
        <v>180</v>
      </c>
      <c r="W9" s="19">
        <f>F9+J9+N9+R9+V9</f>
        <v>310</v>
      </c>
      <c r="X9" s="20">
        <v>164.26</v>
      </c>
      <c r="Y9" s="19">
        <f>W9+X9</f>
        <v>474.26</v>
      </c>
      <c r="Z9" s="23">
        <v>4</v>
      </c>
    </row>
    <row r="10" spans="1:26" ht="15">
      <c r="A10" s="18">
        <v>4</v>
      </c>
      <c r="B10" s="21" t="s">
        <v>28</v>
      </c>
      <c r="C10" s="17">
        <v>50</v>
      </c>
      <c r="D10" s="17">
        <v>50</v>
      </c>
      <c r="E10" s="17">
        <v>50</v>
      </c>
      <c r="F10" s="19">
        <f>(C10+D10+E10)/3</f>
        <v>50</v>
      </c>
      <c r="G10" s="17">
        <v>35</v>
      </c>
      <c r="H10" s="17">
        <v>35</v>
      </c>
      <c r="I10" s="17">
        <v>35</v>
      </c>
      <c r="J10" s="19">
        <f>(G10+H10+I10)/3</f>
        <v>35</v>
      </c>
      <c r="K10" s="17">
        <v>35</v>
      </c>
      <c r="L10" s="17">
        <v>35</v>
      </c>
      <c r="M10" s="17">
        <v>35</v>
      </c>
      <c r="N10" s="19">
        <f>(K10+L10+M10)/3</f>
        <v>35</v>
      </c>
      <c r="O10" s="17">
        <v>30</v>
      </c>
      <c r="P10" s="17">
        <v>30</v>
      </c>
      <c r="Q10" s="17">
        <v>30</v>
      </c>
      <c r="R10" s="19">
        <f>(O10+P10+Q10)/3</f>
        <v>30</v>
      </c>
      <c r="S10" s="17">
        <v>200</v>
      </c>
      <c r="T10" s="17">
        <v>200</v>
      </c>
      <c r="U10" s="17">
        <v>200</v>
      </c>
      <c r="V10" s="19">
        <f>(S10+T10+U10)/3</f>
        <v>200</v>
      </c>
      <c r="W10" s="19">
        <f>F10+J10+N10+R10+V10</f>
        <v>350</v>
      </c>
      <c r="X10" s="20">
        <v>147.88</v>
      </c>
      <c r="Y10" s="19">
        <f>W10+X10</f>
        <v>497.88</v>
      </c>
      <c r="Z10" s="23">
        <v>3</v>
      </c>
    </row>
    <row r="11" spans="1:26" ht="15">
      <c r="A11" s="18">
        <v>5</v>
      </c>
      <c r="B11" s="21" t="s">
        <v>29</v>
      </c>
      <c r="C11" s="17">
        <v>45</v>
      </c>
      <c r="D11" s="17">
        <v>45</v>
      </c>
      <c r="E11" s="17">
        <v>45</v>
      </c>
      <c r="F11" s="19">
        <f>(C11+D11+E11)/3</f>
        <v>45</v>
      </c>
      <c r="G11" s="17">
        <v>35</v>
      </c>
      <c r="H11" s="17">
        <v>35</v>
      </c>
      <c r="I11" s="17">
        <v>35</v>
      </c>
      <c r="J11" s="19">
        <f>(G11+H11+I11)/3</f>
        <v>35</v>
      </c>
      <c r="K11" s="17">
        <v>35</v>
      </c>
      <c r="L11" s="17">
        <v>35</v>
      </c>
      <c r="M11" s="17">
        <v>35</v>
      </c>
      <c r="N11" s="19">
        <f>(K11+L11+M11)/3</f>
        <v>35</v>
      </c>
      <c r="O11" s="17">
        <v>30</v>
      </c>
      <c r="P11" s="17">
        <v>30</v>
      </c>
      <c r="Q11" s="17">
        <v>30</v>
      </c>
      <c r="R11" s="19">
        <f>(O11+P11+Q11)/3</f>
        <v>30</v>
      </c>
      <c r="S11" s="17">
        <v>200</v>
      </c>
      <c r="T11" s="17">
        <v>200</v>
      </c>
      <c r="U11" s="17">
        <v>200</v>
      </c>
      <c r="V11" s="19">
        <f>(S11+T11+U11)/3</f>
        <v>200</v>
      </c>
      <c r="W11" s="19">
        <f>F11+J11+N11+R11+V11</f>
        <v>345</v>
      </c>
      <c r="X11" s="20">
        <v>121.85</v>
      </c>
      <c r="Y11" s="19">
        <f>W11+X11</f>
        <v>466.85</v>
      </c>
      <c r="Z11" s="23">
        <v>5</v>
      </c>
    </row>
    <row r="13" spans="1:2" ht="22.5" customHeight="1">
      <c r="A13" s="41" t="s">
        <v>24</v>
      </c>
      <c r="B13" s="41"/>
    </row>
    <row r="15" ht="15">
      <c r="A15" s="11"/>
    </row>
    <row r="16" spans="1:20" ht="45" customHeight="1">
      <c r="A16" s="42" t="s">
        <v>18</v>
      </c>
      <c r="B16" s="42"/>
      <c r="C16" s="22"/>
      <c r="D16" s="15"/>
      <c r="F16" s="16"/>
      <c r="G16" s="40" t="s">
        <v>15</v>
      </c>
      <c r="H16" s="40"/>
      <c r="I16" s="40"/>
      <c r="O16" s="15"/>
      <c r="P16" s="16" t="s">
        <v>17</v>
      </c>
      <c r="Q16" s="16"/>
      <c r="R16" s="13"/>
      <c r="S16" s="13"/>
      <c r="T16" s="13"/>
    </row>
    <row r="17" ht="15">
      <c r="A17" s="10"/>
    </row>
    <row r="18" spans="2:4" ht="15">
      <c r="B18" s="13"/>
      <c r="C18" s="13"/>
      <c r="D18" s="13"/>
    </row>
    <row r="19" spans="1:23" ht="15">
      <c r="A19" t="s">
        <v>14</v>
      </c>
      <c r="E19" s="13"/>
      <c r="F19" t="s">
        <v>16</v>
      </c>
      <c r="G19" s="13"/>
      <c r="H19" s="13"/>
      <c r="I19" s="13"/>
      <c r="J19" s="13"/>
      <c r="W19" s="12"/>
    </row>
    <row r="21" spans="16:20" ht="15">
      <c r="P21" s="13" t="s">
        <v>19</v>
      </c>
      <c r="Q21" s="13"/>
      <c r="R21" s="13"/>
      <c r="S21" s="13"/>
      <c r="T21" s="13"/>
    </row>
    <row r="24" spans="6:10" ht="15">
      <c r="F24" s="43" t="s">
        <v>23</v>
      </c>
      <c r="G24" s="43"/>
      <c r="H24" s="43"/>
      <c r="I24" s="43"/>
      <c r="J24" s="43"/>
    </row>
  </sheetData>
  <sheetProtection/>
  <mergeCells count="18">
    <mergeCell ref="G16:I16"/>
    <mergeCell ref="A13:B13"/>
    <mergeCell ref="A16:B16"/>
    <mergeCell ref="F24:J24"/>
    <mergeCell ref="A1:Z2"/>
    <mergeCell ref="A4:A6"/>
    <mergeCell ref="B3:W3"/>
    <mergeCell ref="W4:W6"/>
    <mergeCell ref="Z4:Z6"/>
    <mergeCell ref="B4:B6"/>
    <mergeCell ref="C4:F5"/>
    <mergeCell ref="X4:X6"/>
    <mergeCell ref="Y4:Y6"/>
    <mergeCell ref="S4:V5"/>
    <mergeCell ref="G5:J5"/>
    <mergeCell ref="K5:N5"/>
    <mergeCell ref="O5:R5"/>
    <mergeCell ref="G4:R4"/>
  </mergeCells>
  <printOptions/>
  <pageMargins left="0.984251968503937" right="0" top="0.9448818897637796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Γραμ/α Πανεπ. Κλινικών</dc:creator>
  <cp:keywords/>
  <dc:description/>
  <cp:lastModifiedBy>kriseis_iatrwn</cp:lastModifiedBy>
  <cp:lastPrinted>2023-09-20T12:39:36Z</cp:lastPrinted>
  <dcterms:created xsi:type="dcterms:W3CDTF">2023-08-09T05:50:54Z</dcterms:created>
  <dcterms:modified xsi:type="dcterms:W3CDTF">2023-09-22T09:40:38Z</dcterms:modified>
  <cp:category/>
  <cp:version/>
  <cp:contentType/>
  <cp:contentStatus/>
</cp:coreProperties>
</file>